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 6\Desktop\ФУД\"/>
    </mc:Choice>
  </mc:AlternateContent>
  <xr:revisionPtr revIDLastSave="0" documentId="13_ncr:1_{39A36ECC-7FB2-49F6-9AE3-1D667C6F9A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д (5д2н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4" i="1"/>
  <c r="I4" i="1"/>
  <c r="H4" i="1"/>
  <c r="G4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<sst xmlns="http://schemas.openxmlformats.org/spreadsheetml/2006/main" count="51" uniqueCount="43">
  <si>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</si>
  <si>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</si>
  <si>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</si>
  <si>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</si>
  <si>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</si>
  <si>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</si>
  <si>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</si>
  <si>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</si>
  <si>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</si>
  <si>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</si>
  <si>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</si>
  <si>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</si>
  <si>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</si>
  <si>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</si>
  <si>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</si>
  <si>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</si>
  <si>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</si>
  <si>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</si>
  <si>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</si>
  <si>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</si>
  <si>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</si>
  <si>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</si>
  <si>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</si>
  <si>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</si>
  <si>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</si>
  <si>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</si>
  <si>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</si>
  <si>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</si>
  <si>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</si>
  <si>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ржаной</t>
  </si>
  <si>
    <t>Суп из овощей</t>
  </si>
  <si>
    <t>ТТК 19/ТТК 20</t>
  </si>
  <si>
    <t>Хлеб пшеничный</t>
  </si>
  <si>
    <t>Салат из моркови и зеленого горошка</t>
  </si>
  <si>
    <t>п/п</t>
  </si>
  <si>
    <t>ттк/241</t>
  </si>
  <si>
    <t>Картофель запеченный с овощами и яйцом/ Котлеты рыбные любительские с маслом</t>
  </si>
  <si>
    <t>ТТК 2</t>
  </si>
  <si>
    <t>Запеканка из субпродуктов говяжьих с овощамии/ Соус томатный с овощами</t>
  </si>
  <si>
    <t>Кисломолочный напиток (кефир 2,5%)</t>
  </si>
  <si>
    <t>Молоко 2,5% для детского питания</t>
  </si>
  <si>
    <t xml:space="preserve">МБОУ СОШ № 6 пгт Афипского МО Северский район имени Героя Чеченской войны Шарыпова Андрея Геннадьевича </t>
  </si>
  <si>
    <t>Овощи натуральные по сезону /огурцы/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</si>
</sst>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35</v>
      </c>
      <c r="D4" s="33" t="s">
        <v>36</v>
      </c>
      <c r="E4" s="15">
        <v>245</v>
      </c>
      <c r="F4" s="25">
        <v>61.4</v>
      </c>
      <c r="G4" s="15">
        <f>205.3+149.3</f>
        <v>354.6</v>
      </c>
      <c r="H4" s="15">
        <f>5.7+9.7</f>
        <v>15.399999999999999</v>
      </c>
      <c r="I4" s="15">
        <f>8+8.1</f>
        <v>16.100000000000001</v>
      </c>
      <c r="J4" s="16">
        <f>20.5+5.8</f>
        <v>26.3</v>
      </c>
    </row>
    <row r="5" spans="1:10" x14ac:dyDescent="0.3">
      <c r="A5" s="7"/>
      <c r="B5" s="1" t="s">
        <v>12</v>
      </c>
      <c r="C5" s="2">
        <v>389</v>
      </c>
      <c r="D5" s="34" t="s">
        <v>28</v>
      </c>
      <c r="E5" s="17">
        <v>200</v>
      </c>
      <c r="F5" s="26">
        <v>10</v>
      </c>
      <c r="G5" s="17">
        <v>83.4</v>
      </c>
      <c r="H5" s="17">
        <v>1</v>
      </c>
      <c r="I5" s="17">
        <v>0</v>
      </c>
      <c r="J5" s="18">
        <v>20.2</v>
      </c>
    </row>
    <row r="6" spans="1:10" x14ac:dyDescent="0.3">
      <c r="A6" s="7"/>
      <c r="B6" s="1" t="s">
        <v>23</v>
      </c>
      <c r="C6" s="2" t="s">
        <v>34</v>
      </c>
      <c r="D6" s="34" t="s">
        <v>29</v>
      </c>
      <c r="E6" s="17">
        <v>20</v>
      </c>
      <c r="F6" s="26">
        <v>4</v>
      </c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 t="s">
        <v>15</v>
      </c>
      <c r="C7" s="2">
        <v>40</v>
      </c>
      <c r="D7" s="34" t="s">
        <v>33</v>
      </c>
      <c r="E7" s="17">
        <v>60</v>
      </c>
      <c r="F7" s="26">
        <v>10</v>
      </c>
      <c r="G7" s="17">
        <v>47.3</v>
      </c>
      <c r="H7" s="17">
        <v>1.1000000000000001</v>
      </c>
      <c r="I7" s="17">
        <v>3.1</v>
      </c>
      <c r="J7" s="18">
        <v>3.7</v>
      </c>
    </row>
    <row r="8" spans="1:10" ht="15" thickBot="1" x14ac:dyDescent="0.35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37</v>
      </c>
      <c r="D12" s="36" t="s">
        <v>42</v>
      </c>
      <c r="E12" s="21">
        <v>60</v>
      </c>
      <c r="F12" s="28">
        <v>6</v>
      </c>
      <c r="G12" s="21">
        <v>54</v>
      </c>
      <c r="H12" s="21">
        <v>0.7</v>
      </c>
      <c r="I12" s="21">
        <v>3.1</v>
      </c>
      <c r="J12" s="22">
        <v>5.7</v>
      </c>
    </row>
    <row r="13" spans="1:10" x14ac:dyDescent="0.3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</v>
      </c>
      <c r="G13" s="17">
        <v>74.400000000000006</v>
      </c>
      <c r="H13" s="17">
        <v>1.5</v>
      </c>
      <c r="I13" s="17">
        <v>3.6</v>
      </c>
      <c r="J13" s="18">
        <v>8.6</v>
      </c>
    </row>
    <row r="14" spans="1:10" ht="28.8" x14ac:dyDescent="0.3">
      <c r="A14" s="7"/>
      <c r="B14" s="1" t="s">
        <v>17</v>
      </c>
      <c r="C14" s="2" t="s">
        <v>31</v>
      </c>
      <c r="D14" s="34" t="s">
        <v>38</v>
      </c>
      <c r="E14" s="17">
        <v>175</v>
      </c>
      <c r="F14" s="26">
        <v>22</v>
      </c>
      <c r="G14" s="17">
        <f>222.2+44</f>
        <v>266.2</v>
      </c>
      <c r="H14" s="17">
        <f>10.7+0.3</f>
        <v>11</v>
      </c>
      <c r="I14" s="17">
        <f>9.1+3.7</f>
        <v>12.8</v>
      </c>
      <c r="J14" s="18">
        <f>39.2+2.3</f>
        <v>41.5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34</v>
      </c>
      <c r="D17" s="34" t="s">
        <v>32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3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>
        <v>2</v>
      </c>
      <c r="G18" s="17">
        <v>46</v>
      </c>
      <c r="H18" s="17">
        <v>2</v>
      </c>
      <c r="I18" s="17">
        <v>0.2</v>
      </c>
      <c r="J18" s="18">
        <v>9.9</v>
      </c>
    </row>
    <row r="19" spans="1:10" x14ac:dyDescent="0.3">
      <c r="A19" s="7"/>
      <c r="B19" s="29" t="s">
        <v>27</v>
      </c>
      <c r="C19" s="29" t="s">
        <v>34</v>
      </c>
      <c r="D19" s="37" t="s">
        <v>39</v>
      </c>
      <c r="E19" s="30">
        <v>180</v>
      </c>
      <c r="F19" s="31">
        <v>24.8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 x14ac:dyDescent="0.35">
      <c r="A20" s="8"/>
      <c r="B20" s="9" t="s">
        <v>27</v>
      </c>
      <c r="C20" s="9" t="s">
        <v>34</v>
      </c>
      <c r="D20" s="35" t="s">
        <v>40</v>
      </c>
      <c r="E20" s="19">
        <v>200</v>
      </c>
      <c r="F20" s="27">
        <v>20.3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(5д2н)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6</cp:lastModifiedBy>
  <cp:lastPrinted>2021-05-18T10:32:40Z</cp:lastPrinted>
  <dcterms:created xsi:type="dcterms:W3CDTF">2015-06-05T18:19:34Z</dcterms:created>
  <dcterms:modified xsi:type="dcterms:W3CDTF">2024-04-04T05:45:35Z</dcterms:modified>
</cp:coreProperties>
</file>